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am\Dropbox\000 Important\Affiliate idee\jonginvesteren\"/>
    </mc:Choice>
  </mc:AlternateContent>
  <xr:revisionPtr revIDLastSave="0" documentId="8_{00CDD156-0AF9-42FB-8819-6FA820B01875}" xr6:coauthVersionLast="44" xr6:coauthVersionMax="44" xr10:uidLastSave="{00000000-0000-0000-0000-000000000000}"/>
  <bookViews>
    <workbookView xWindow="38280" yWindow="3465" windowWidth="29040" windowHeight="17640" xr2:uid="{B1107BDB-8447-4C14-92AA-9F320B422F67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" i="1" l="1"/>
  <c r="D6" i="1"/>
  <c r="C6" i="1"/>
  <c r="C2" i="1"/>
  <c r="C3" i="1"/>
  <c r="C4" i="1"/>
  <c r="F4" i="1" s="1"/>
  <c r="C5" i="1"/>
  <c r="F5" i="1" s="1"/>
  <c r="F2" i="1"/>
  <c r="F3" i="1"/>
  <c r="B6" i="1"/>
  <c r="D2" i="1"/>
  <c r="D3" i="1"/>
  <c r="E3" i="1" s="1"/>
  <c r="D4" i="1"/>
  <c r="E4" i="1" s="1"/>
  <c r="D5" i="1"/>
  <c r="E5" i="1" s="1"/>
  <c r="H5" i="1"/>
  <c r="H4" i="1"/>
  <c r="H3" i="1"/>
  <c r="H2" i="1"/>
  <c r="E6" i="1" l="1"/>
  <c r="E2" i="1"/>
</calcChain>
</file>

<file path=xl/sharedStrings.xml><?xml version="1.0" encoding="utf-8"?>
<sst xmlns="http://schemas.openxmlformats.org/spreadsheetml/2006/main" count="18" uniqueCount="15">
  <si>
    <t>Naam van lener</t>
  </si>
  <si>
    <t>Huidig bedrag</t>
  </si>
  <si>
    <t>Initieel bedrag</t>
  </si>
  <si>
    <t>Maandelijkse afbetaling</t>
  </si>
  <si>
    <t>Rente</t>
  </si>
  <si>
    <t>Duur van lening in jaren</t>
  </si>
  <si>
    <t>Ouders</t>
  </si>
  <si>
    <t>DUO</t>
  </si>
  <si>
    <t>Creditcard</t>
  </si>
  <si>
    <t>Overige schuld</t>
  </si>
  <si>
    <t>Totaal maanden afbetalen</t>
  </si>
  <si>
    <t>Totaal:</t>
  </si>
  <si>
    <t>Jaarlijkse rente</t>
  </si>
  <si>
    <t>Jaarlijkse afbetaling</t>
  </si>
  <si>
    <t>Vul 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</si>
</sst>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</cellXfs>
  <cellStyles count="1">
    <cellStyle name="Standaard" xfId="0" builtinId="0"/>
  </cellStyles>
  <dxfs count="8"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6</xdr:row>
      <xdr:rowOff>66675</xdr:rowOff>
    </xdr:from>
    <xdr:to>
      <xdr:col>1</xdr:col>
      <xdr:colOff>733425</xdr:colOff>
      <xdr:row>7</xdr:row>
      <xdr:rowOff>114300</xdr:rowOff>
    </xdr:to>
    <xdr:sp macro="" textlink="">
      <xdr:nvSpPr>
        <xdr:cNvPr id="2" name="Pijl: omhoog 1">
          <a:extLst>
            <a:ext uri="{FF2B5EF4-FFF2-40B4-BE49-F238E27FC236}">
              <a16:creationId xmlns:a16="http://schemas.microsoft.com/office/drawing/2014/main" id="{1BBC8A15-BA9C-4012-B23C-E0E2D3A8BE9A}"/>
            </a:ext>
          </a:extLst>
        </xdr:cNvPr>
        <xdr:cNvSpPr/>
      </xdr:nvSpPr>
      <xdr:spPr>
        <a:xfrm>
          <a:off x="1428750" y="1209675"/>
          <a:ext cx="438150" cy="23812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6</xdr:col>
      <xdr:colOff>581025</xdr:colOff>
      <xdr:row>6</xdr:row>
      <xdr:rowOff>66675</xdr:rowOff>
    </xdr:from>
    <xdr:to>
      <xdr:col>6</xdr:col>
      <xdr:colOff>1019175</xdr:colOff>
      <xdr:row>7</xdr:row>
      <xdr:rowOff>114300</xdr:rowOff>
    </xdr:to>
    <xdr:sp macro="" textlink="">
      <xdr:nvSpPr>
        <xdr:cNvPr id="4" name="Pijl: omhoog 3">
          <a:extLst>
            <a:ext uri="{FF2B5EF4-FFF2-40B4-BE49-F238E27FC236}">
              <a16:creationId xmlns:a16="http://schemas.microsoft.com/office/drawing/2014/main" id="{3B36160F-6F8E-49F3-8D69-D0924B1EAED0}"/>
            </a:ext>
          </a:extLst>
        </xdr:cNvPr>
        <xdr:cNvSpPr/>
      </xdr:nvSpPr>
      <xdr:spPr>
        <a:xfrm>
          <a:off x="6734175" y="1209675"/>
          <a:ext cx="438150" cy="23812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2</xdr:col>
      <xdr:colOff>295275</xdr:colOff>
      <xdr:row>6</xdr:row>
      <xdr:rowOff>66675</xdr:rowOff>
    </xdr:from>
    <xdr:to>
      <xdr:col>2</xdr:col>
      <xdr:colOff>733425</xdr:colOff>
      <xdr:row>7</xdr:row>
      <xdr:rowOff>114300</xdr:rowOff>
    </xdr:to>
    <xdr:sp macro="" textlink="">
      <xdr:nvSpPr>
        <xdr:cNvPr id="5" name="Pijl: omhoog 4">
          <a:extLst>
            <a:ext uri="{FF2B5EF4-FFF2-40B4-BE49-F238E27FC236}">
              <a16:creationId xmlns:a16="http://schemas.microsoft.com/office/drawing/2014/main" id="{C24475E5-2501-4764-84AF-B5BB929BA400}"/>
            </a:ext>
          </a:extLst>
        </xdr:cNvPr>
        <xdr:cNvSpPr/>
      </xdr:nvSpPr>
      <xdr:spPr>
        <a:xfrm>
          <a:off x="1428750" y="1209675"/>
          <a:ext cx="438150" cy="23812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8</xdr:col>
      <xdr:colOff>142875</xdr:colOff>
      <xdr:row>6</xdr:row>
      <xdr:rowOff>76200</xdr:rowOff>
    </xdr:from>
    <xdr:to>
      <xdr:col>8</xdr:col>
      <xdr:colOff>409575</xdr:colOff>
      <xdr:row>7</xdr:row>
      <xdr:rowOff>123825</xdr:rowOff>
    </xdr:to>
    <xdr:sp macro="" textlink="">
      <xdr:nvSpPr>
        <xdr:cNvPr id="6" name="Pijl: omhoog 5">
          <a:extLst>
            <a:ext uri="{FF2B5EF4-FFF2-40B4-BE49-F238E27FC236}">
              <a16:creationId xmlns:a16="http://schemas.microsoft.com/office/drawing/2014/main" id="{64544FF2-2A87-4ECF-A5CB-7F92B895FCFA}"/>
            </a:ext>
          </a:extLst>
        </xdr:cNvPr>
        <xdr:cNvSpPr/>
      </xdr:nvSpPr>
      <xdr:spPr>
        <a:xfrm>
          <a:off x="10944225" y="1219200"/>
          <a:ext cx="266700" cy="23812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EABC3EA-3B20-4D10-965C-668E7BBCADCB}" name="Tabel1" displayName="Tabel1" ref="A1:I6" totalsRowShown="0">
  <autoFilter ref="A1:I6" xr:uid="{DBABDC24-0D4B-476A-8E6C-35E9E5D3CB11}"/>
  <tableColumns count="9">
    <tableColumn id="1" xr3:uid="{4ECD8747-A8DA-44BB-A788-5059F4818D6C}" name="Naam van lener"/>
    <tableColumn id="2" xr3:uid="{A3B9599A-D3EE-44F2-8AED-240B081CABE4}" name="Initieel bedrag" dataDxfId="7"/>
    <tableColumn id="3" xr3:uid="{F3C50120-DFB7-43AE-8897-E2A3FC410822}" name="Huidig bedrag" dataDxfId="0">
      <calculatedColumnFormula>Tabel1[[#This Row],[Initieel bedrag]]-Tabel1[[#This Row],[Jaarlijkse afbetaling]]</calculatedColumnFormula>
    </tableColumn>
    <tableColumn id="4" xr3:uid="{DE41C728-D8C0-4E54-96AD-2FB4F73D3AAE}" name="Maandelijkse afbetaling" dataDxfId="6">
      <calculatedColumnFormula>Tabel1[[#This Row],[Initieel bedrag]]/Tabel1[[#This Row],[Totaal maanden afbetalen]]</calculatedColumnFormula>
    </tableColumn>
    <tableColumn id="8" xr3:uid="{DA1CA5C6-D234-496C-A21D-AE8A7B9495C1}" name="Jaarlijkse afbetaling" dataDxfId="5">
      <calculatedColumnFormula>Tabel1[[#This Row],[Maandelijkse afbetaling]]*12</calculatedColumnFormula>
    </tableColumn>
    <tableColumn id="9" xr3:uid="{2CED0F99-3FC0-415A-82C3-2FD37923A14D}" name="Jaarlijkse rente" dataDxfId="1">
      <calculatedColumnFormula>Tabel1[[#This Row],[Huidig bedrag]]*Tabel1[[#This Row],[Rente]]</calculatedColumnFormula>
    </tableColumn>
    <tableColumn id="5" xr3:uid="{5F62DBA2-2D6A-497A-AE0E-A31CC9AFC7C5}" name="Duur van lening in jaren" dataDxfId="4"/>
    <tableColumn id="7" xr3:uid="{F5E5D7C6-08EF-4AC8-8015-DE402B3CA90A}" name="Totaal maanden afbetalen" dataDxfId="3">
      <calculatedColumnFormula>G2*12</calculatedColumnFormula>
    </tableColumn>
    <tableColumn id="6" xr3:uid="{58B06E2F-3E5C-435C-B0D0-BCEEDF1BFDA3}" name="Rente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795B5-60B9-4E6B-92BF-8DD30F00E2B5}">
  <dimension ref="A1:I9"/>
  <sheetViews>
    <sheetView tabSelected="1" workbookViewId="0">
      <selection activeCell="F7" sqref="F7"/>
    </sheetView>
  </sheetViews>
  <sheetFormatPr defaultRowHeight="15" x14ac:dyDescent="0.25"/>
  <cols>
    <col min="1" max="1" width="17" customWidth="1"/>
    <col min="2" max="2" width="16.140625" customWidth="1"/>
    <col min="3" max="3" width="15.7109375" bestFit="1" customWidth="1"/>
    <col min="4" max="4" width="22.28515625" customWidth="1"/>
    <col min="5" max="5" width="21.140625" bestFit="1" customWidth="1"/>
    <col min="6" max="6" width="16.85546875" bestFit="1" customWidth="1"/>
    <col min="7" max="7" width="24.42578125" customWidth="1"/>
    <col min="8" max="8" width="24.140625" customWidth="1"/>
    <col min="9" max="9" width="8.42578125" customWidth="1"/>
    <col min="10" max="10" width="13.28515625" bestFit="1" customWidth="1"/>
  </cols>
  <sheetData>
    <row r="1" spans="1:9" x14ac:dyDescent="0.25">
      <c r="A1" t="s">
        <v>0</v>
      </c>
      <c r="B1" t="s">
        <v>2</v>
      </c>
      <c r="C1" t="s">
        <v>1</v>
      </c>
      <c r="D1" t="s">
        <v>3</v>
      </c>
      <c r="E1" t="s">
        <v>13</v>
      </c>
      <c r="F1" t="s">
        <v>12</v>
      </c>
      <c r="G1" t="s">
        <v>5</v>
      </c>
      <c r="H1" t="s">
        <v>10</v>
      </c>
      <c r="I1" t="s">
        <v>4</v>
      </c>
    </row>
    <row r="2" spans="1:9" x14ac:dyDescent="0.25">
      <c r="A2" t="s">
        <v>6</v>
      </c>
      <c r="B2" s="4">
        <v>8500</v>
      </c>
      <c r="C2" s="5">
        <f>Tabel1[[#This Row],[Initieel bedrag]]-Tabel1[[#This Row],[Jaarlijkse afbetaling]]</f>
        <v>6800</v>
      </c>
      <c r="D2" s="5">
        <f>Tabel1[[#This Row],[Initieel bedrag]]/Tabel1[[#This Row],[Totaal maanden afbetalen]]</f>
        <v>141.66666666666666</v>
      </c>
      <c r="E2" s="4">
        <f>Tabel1[[#This Row],[Maandelijkse afbetaling]]*12</f>
        <v>1700</v>
      </c>
      <c r="F2" s="4">
        <f>Tabel1[[#This Row],[Huidig bedrag]]*Tabel1[[#This Row],[Rente]]</f>
        <v>0</v>
      </c>
      <c r="G2" s="4">
        <v>5</v>
      </c>
      <c r="H2" s="4">
        <f>G2*12</f>
        <v>60</v>
      </c>
      <c r="I2" s="6">
        <v>0</v>
      </c>
    </row>
    <row r="3" spans="1:9" x14ac:dyDescent="0.25">
      <c r="A3" t="s">
        <v>7</v>
      </c>
      <c r="B3" s="4">
        <v>28000</v>
      </c>
      <c r="C3" s="5">
        <f>Tabel1[[#This Row],[Initieel bedrag]]-Tabel1[[#This Row],[Jaarlijkse afbetaling]]</f>
        <v>26600</v>
      </c>
      <c r="D3" s="5">
        <f>Tabel1[[#This Row],[Initieel bedrag]]/Tabel1[[#This Row],[Totaal maanden afbetalen]]</f>
        <v>116.66666666666667</v>
      </c>
      <c r="E3" s="4">
        <f>Tabel1[[#This Row],[Maandelijkse afbetaling]]*12</f>
        <v>1400</v>
      </c>
      <c r="F3" s="4">
        <f>Tabel1[[#This Row],[Huidig bedrag]]*Tabel1[[#This Row],[Rente]]</f>
        <v>266</v>
      </c>
      <c r="G3" s="4">
        <v>20</v>
      </c>
      <c r="H3" s="4">
        <f>G3*12</f>
        <v>240</v>
      </c>
      <c r="I3" s="7">
        <v>0.01</v>
      </c>
    </row>
    <row r="4" spans="1:9" x14ac:dyDescent="0.25">
      <c r="A4" t="s">
        <v>8</v>
      </c>
      <c r="B4" s="4">
        <v>5000</v>
      </c>
      <c r="C4" s="5">
        <f>Tabel1[[#This Row],[Initieel bedrag]]-Tabel1[[#This Row],[Jaarlijkse afbetaling]]</f>
        <v>4500</v>
      </c>
      <c r="D4" s="5">
        <f>Tabel1[[#This Row],[Initieel bedrag]]/Tabel1[[#This Row],[Totaal maanden afbetalen]]</f>
        <v>41.666666666666664</v>
      </c>
      <c r="E4" s="4">
        <f>Tabel1[[#This Row],[Maandelijkse afbetaling]]*12</f>
        <v>500</v>
      </c>
      <c r="F4" s="4">
        <f>Tabel1[[#This Row],[Huidig bedrag]]*Tabel1[[#This Row],[Rente]]</f>
        <v>225</v>
      </c>
      <c r="G4" s="4">
        <v>10</v>
      </c>
      <c r="H4" s="4">
        <f>G4*12</f>
        <v>120</v>
      </c>
      <c r="I4" s="6">
        <v>0.05</v>
      </c>
    </row>
    <row r="5" spans="1:9" x14ac:dyDescent="0.25">
      <c r="A5" t="s">
        <v>9</v>
      </c>
      <c r="B5" s="4">
        <v>5000</v>
      </c>
      <c r="C5" s="5">
        <f>Tabel1[[#This Row],[Initieel bedrag]]-Tabel1[[#This Row],[Jaarlijkse afbetaling]]</f>
        <v>4000</v>
      </c>
      <c r="D5" s="5">
        <f>Tabel1[[#This Row],[Initieel bedrag]]/Tabel1[[#This Row],[Totaal maanden afbetalen]]</f>
        <v>83.333333333333329</v>
      </c>
      <c r="E5" s="4">
        <f>Tabel1[[#This Row],[Maandelijkse afbetaling]]*12</f>
        <v>1000</v>
      </c>
      <c r="F5" s="4">
        <f>Tabel1[[#This Row],[Huidig bedrag]]*Tabel1[[#This Row],[Rente]]</f>
        <v>0</v>
      </c>
      <c r="G5" s="4">
        <v>5</v>
      </c>
      <c r="H5" s="4">
        <f>G5*12</f>
        <v>60</v>
      </c>
      <c r="I5" s="4"/>
    </row>
    <row r="6" spans="1:9" x14ac:dyDescent="0.25">
      <c r="A6" s="2" t="s">
        <v>11</v>
      </c>
      <c r="B6" s="8">
        <f>SUM(B2:B5)</f>
        <v>46500</v>
      </c>
      <c r="C6" s="9">
        <f>SUM(C2:C5)</f>
        <v>41900</v>
      </c>
      <c r="D6" s="9">
        <f>SUM(D2:D5)</f>
        <v>383.33333333333331</v>
      </c>
      <c r="E6" s="8">
        <f>Tabel1[[#This Row],[Maandelijkse afbetaling]]*12</f>
        <v>4600</v>
      </c>
      <c r="F6" s="8">
        <f>SUM(F2:F5)</f>
        <v>491</v>
      </c>
      <c r="G6" s="8"/>
      <c r="H6" s="8"/>
      <c r="I6" s="8"/>
    </row>
    <row r="8" spans="1:9" x14ac:dyDescent="0.25">
      <c r="B8" s="1"/>
      <c r="C8" s="1"/>
      <c r="G8" s="1"/>
      <c r="I8" s="1"/>
    </row>
    <row r="9" spans="1:9" x14ac:dyDescent="0.25">
      <c r="B9" s="3" t="s">
        <v>14</v>
      </c>
      <c r="C9" s="3" t="s">
        <v>14</v>
      </c>
      <c r="G9" s="3" t="s">
        <v>14</v>
      </c>
      <c r="I9" s="3" t="s">
        <v>14</v>
      </c>
    </row>
  </sheetData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Bram Donderwinkel</dc:creator>
  <cp:lastModifiedBy>Bram Donderwinkel</cp:lastModifiedBy>
  <dcterms:created xsi:type="dcterms:W3CDTF">2019-09-14T15:14:01Z</dcterms:created>
  <dcterms:modified xsi:type="dcterms:W3CDTF">2019-09-14T17:25:23Z</dcterms:modified>
</cp:coreProperties>
</file>